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ngmo\Desktop\Конкурс зоотехников-2024\"/>
    </mc:Choice>
  </mc:AlternateContent>
  <xr:revisionPtr revIDLastSave="0" documentId="13_ncr:1_{5E4339BB-4D88-4EF0-894E-E07A5B8B7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Лист1!$T$1:$T$21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S6" i="1"/>
  <c r="S16" i="1"/>
  <c r="S14" i="1"/>
  <c r="S9" i="1"/>
  <c r="S13" i="1"/>
  <c r="S19" i="1"/>
  <c r="S15" i="1"/>
  <c r="S12" i="1"/>
  <c r="S11" i="1"/>
  <c r="S8" i="1"/>
  <c r="S10" i="1"/>
  <c r="S7" i="1"/>
  <c r="S5" i="1"/>
  <c r="S21" i="1"/>
  <c r="S20" i="1"/>
  <c r="S18" i="1"/>
</calcChain>
</file>

<file path=xl/sharedStrings.xml><?xml version="1.0" encoding="utf-8"?>
<sst xmlns="http://schemas.openxmlformats.org/spreadsheetml/2006/main" count="95" uniqueCount="82">
  <si>
    <t>№ п/п</t>
  </si>
  <si>
    <t>Стартовый номер участника</t>
  </si>
  <si>
    <t>Ф.И.О. участника</t>
  </si>
  <si>
    <t>Хозяйство</t>
  </si>
  <si>
    <t>Дата рождения</t>
  </si>
  <si>
    <t>Рейтинг</t>
  </si>
  <si>
    <t>Кривощекова Светлана Валерьевна</t>
  </si>
  <si>
    <t>ООО "Ключи"</t>
  </si>
  <si>
    <t>ООО АП "Заря Путино"</t>
  </si>
  <si>
    <t>Мишарин Евгений Анатольевич</t>
  </si>
  <si>
    <t>ООО "Техник"</t>
  </si>
  <si>
    <t>Новикова Ираида Владимировна</t>
  </si>
  <si>
    <t>ООО АФ "Победа"</t>
  </si>
  <si>
    <t>ООО "Шерья"</t>
  </si>
  <si>
    <t>СХПК "Россия"</t>
  </si>
  <si>
    <t>Кирова Наталья Владимировна</t>
  </si>
  <si>
    <t>ООО "Совхоз "Дружный"</t>
  </si>
  <si>
    <t>ООО "Агрофирма Труд"</t>
  </si>
  <si>
    <t>Селин Андрей Александрович</t>
  </si>
  <si>
    <t>Степанова Ольга Николаевна</t>
  </si>
  <si>
    <t>ООО "Талицкое"</t>
  </si>
  <si>
    <t>Печенкина Наталья Анатольевна</t>
  </si>
  <si>
    <t>ООО "Уралец"</t>
  </si>
  <si>
    <t>Полнота заполнения данных</t>
  </si>
  <si>
    <t>Корректность заполнения данных</t>
  </si>
  <si>
    <t>I этап - 35 баллов</t>
  </si>
  <si>
    <t>II этап - 50 баллов</t>
  </si>
  <si>
    <t>III этап - 15 баллов</t>
  </si>
  <si>
    <t>Султанова Нина Викторовна</t>
  </si>
  <si>
    <t>Рожнева Анна Леонидовна</t>
  </si>
  <si>
    <t>ООО "Хохловка"</t>
  </si>
  <si>
    <t>Шкляева Ольга Сергеевна</t>
  </si>
  <si>
    <t>ООО "СП "Андреевка"</t>
  </si>
  <si>
    <t>Попова Ольга Александровна</t>
  </si>
  <si>
    <t>ООО "Русь"</t>
  </si>
  <si>
    <t>Лискова Надежда Сергеевна</t>
  </si>
  <si>
    <t>Краснова Анна Андреевна</t>
  </si>
  <si>
    <t>ООО "Красотинское"</t>
  </si>
  <si>
    <t>Кравченко Андрей Владимирович</t>
  </si>
  <si>
    <t>ООО "УралАгро"</t>
  </si>
  <si>
    <t>Дядюшкина Евгения Владимировна</t>
  </si>
  <si>
    <t>ООО Агрофирма "Ключи"</t>
  </si>
  <si>
    <t xml:space="preserve">ООО "Русь" </t>
  </si>
  <si>
    <t>Новоселова Алена Сергеевна</t>
  </si>
  <si>
    <t>Высокова Вера Александровна</t>
  </si>
  <si>
    <t>Чусовской ГО</t>
  </si>
  <si>
    <t>Верещагинский ГО</t>
  </si>
  <si>
    <t>Нытвенский ГО</t>
  </si>
  <si>
    <t>Карагайский МО</t>
  </si>
  <si>
    <t>Кудымкарский МО</t>
  </si>
  <si>
    <t>Пермский МО</t>
  </si>
  <si>
    <t>Чернушинский ГО</t>
  </si>
  <si>
    <t>Кунгурский МО</t>
  </si>
  <si>
    <t>Очерский ГО</t>
  </si>
  <si>
    <t>Оханский ГО</t>
  </si>
  <si>
    <t>Большесосновский МО</t>
  </si>
  <si>
    <t>Берёзовский МО</t>
  </si>
  <si>
    <t>Частинский МО</t>
  </si>
  <si>
    <t>Стаж работы по специальности, лет</t>
  </si>
  <si>
    <t>Оценка состояния стада по тест-версии        (14 баллов)</t>
  </si>
  <si>
    <t>Оценка экстерьера крупного рогатого скота по 100-балльной шкале       (10 баллов)</t>
  </si>
  <si>
    <t>Взятие промеров (7 баллов)</t>
  </si>
  <si>
    <t>Недостатки коровы      (5 баллов)</t>
  </si>
  <si>
    <t>Анализ характеристики быков по экстерьерным профилям           (5 баллов)</t>
  </si>
  <si>
    <t>Анализ характеристики быков по функциональным признакам          (5 баллов)</t>
  </si>
  <si>
    <t>Работа с родословными  (2 балла)</t>
  </si>
  <si>
    <t>Индивидуальный подбор быков-производителей к коровам                 (2 балла)</t>
  </si>
  <si>
    <t>ИТОГОВАЯСУММА БАЛЛОВ - 100</t>
  </si>
  <si>
    <t>Муниципальное образование</t>
  </si>
  <si>
    <t xml:space="preserve">Проверка теоретических знаний         </t>
  </si>
  <si>
    <t>Чемпион конкурса</t>
  </si>
  <si>
    <t>Номинация "Ветеран зоотехнической службы"</t>
  </si>
  <si>
    <t>Номинация "За наилучший результат в I этапе"</t>
  </si>
  <si>
    <t>Номинация "Самый молодой зоотехник-селекционер"</t>
  </si>
  <si>
    <t>Итоговая таблица результатов работы участников III краевого конкурса профессионального мастерства среди зоотехников-селекционеров Пермского края</t>
  </si>
  <si>
    <t>I</t>
  </si>
  <si>
    <t>III</t>
  </si>
  <si>
    <t>II</t>
  </si>
  <si>
    <t>За лучший результат во II этапе</t>
  </si>
  <si>
    <t>За лучший результат в III этапе</t>
  </si>
  <si>
    <t>диплом</t>
  </si>
  <si>
    <t>Почетная грамота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</si>
</sst>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49" fontId="1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zoomScaleNormal="100" workbookViewId="0">
      <selection activeCell="V9" sqref="V9"/>
    </sheetView>
  </sheetViews>
  <sheetFormatPr defaultRowHeight="15.75" x14ac:dyDescent="0.25"/>
  <cols>
    <col min="1" max="1" width="7.140625" style="1" customWidth="1"/>
    <col min="2" max="2" width="11.5703125" style="1" customWidth="1"/>
    <col min="3" max="3" width="25.140625" style="2" customWidth="1"/>
    <col min="4" max="4" width="23.42578125" style="3" customWidth="1"/>
    <col min="5" max="5" width="26.28515625" style="3" customWidth="1"/>
    <col min="6" max="6" width="12.28515625" style="3" customWidth="1"/>
    <col min="7" max="7" width="16.5703125" style="3" customWidth="1"/>
    <col min="8" max="8" width="12.140625" style="3" customWidth="1"/>
    <col min="9" max="9" width="14.140625" style="3" customWidth="1"/>
    <col min="10" max="10" width="14" style="3" customWidth="1"/>
    <col min="11" max="11" width="12.5703125" style="3" customWidth="1"/>
    <col min="12" max="12" width="11" style="3" customWidth="1"/>
    <col min="13" max="13" width="12.140625" style="3" customWidth="1"/>
    <col min="14" max="14" width="16.42578125" style="3" customWidth="1"/>
    <col min="15" max="15" width="17.7109375" style="3" customWidth="1"/>
    <col min="16" max="16" width="15.7109375" style="3" customWidth="1"/>
    <col min="17" max="17" width="17.85546875" style="3" customWidth="1"/>
    <col min="18" max="18" width="14.7109375" style="3" customWidth="1"/>
    <col min="19" max="19" width="17" style="3" customWidth="1"/>
    <col min="20" max="20" width="15.85546875" style="3" customWidth="1"/>
    <col min="21" max="21" width="19.140625" style="3" customWidth="1"/>
    <col min="22" max="16384" width="9.140625" style="1"/>
  </cols>
  <sheetData>
    <row r="1" spans="1:21" ht="23.25" x14ac:dyDescent="0.35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ht="16.5" thickBot="1" x14ac:dyDescent="0.3"/>
    <row r="3" spans="1:21" ht="33" customHeight="1" thickBot="1" x14ac:dyDescent="0.3">
      <c r="A3" s="36" t="s">
        <v>0</v>
      </c>
      <c r="B3" s="36" t="s">
        <v>1</v>
      </c>
      <c r="C3" s="36" t="s">
        <v>2</v>
      </c>
      <c r="D3" s="36" t="s">
        <v>68</v>
      </c>
      <c r="E3" s="36" t="s">
        <v>3</v>
      </c>
      <c r="F3" s="36" t="s">
        <v>4</v>
      </c>
      <c r="G3" s="43" t="s">
        <v>58</v>
      </c>
      <c r="H3" s="41" t="s">
        <v>25</v>
      </c>
      <c r="I3" s="42"/>
      <c r="J3" s="41" t="s">
        <v>26</v>
      </c>
      <c r="K3" s="50"/>
      <c r="L3" s="50"/>
      <c r="M3" s="50"/>
      <c r="N3" s="50"/>
      <c r="O3" s="50"/>
      <c r="P3" s="50"/>
      <c r="Q3" s="42"/>
      <c r="R3" s="18" t="s">
        <v>27</v>
      </c>
      <c r="S3" s="45" t="s">
        <v>67</v>
      </c>
      <c r="T3" s="47" t="s">
        <v>5</v>
      </c>
      <c r="U3" s="30"/>
    </row>
    <row r="4" spans="1:21" ht="142.5" thickBot="1" x14ac:dyDescent="0.3">
      <c r="A4" s="37"/>
      <c r="B4" s="37"/>
      <c r="C4" s="37"/>
      <c r="D4" s="37"/>
      <c r="E4" s="37"/>
      <c r="F4" s="37"/>
      <c r="G4" s="44"/>
      <c r="H4" s="10" t="s">
        <v>23</v>
      </c>
      <c r="I4" s="10" t="s">
        <v>24</v>
      </c>
      <c r="J4" s="10" t="s">
        <v>59</v>
      </c>
      <c r="K4" s="10" t="s">
        <v>60</v>
      </c>
      <c r="L4" s="10" t="s">
        <v>61</v>
      </c>
      <c r="M4" s="10" t="s">
        <v>62</v>
      </c>
      <c r="N4" s="10" t="s">
        <v>63</v>
      </c>
      <c r="O4" s="10" t="s">
        <v>64</v>
      </c>
      <c r="P4" s="10" t="s">
        <v>65</v>
      </c>
      <c r="Q4" s="10" t="s">
        <v>66</v>
      </c>
      <c r="R4" s="5" t="s">
        <v>69</v>
      </c>
      <c r="S4" s="46"/>
      <c r="T4" s="48"/>
      <c r="U4" s="31"/>
    </row>
    <row r="5" spans="1:21" ht="66" customHeight="1" thickBot="1" x14ac:dyDescent="0.3">
      <c r="A5" s="7">
        <v>1</v>
      </c>
      <c r="B5" s="19">
        <v>14</v>
      </c>
      <c r="C5" s="6" t="s">
        <v>6</v>
      </c>
      <c r="D5" s="11" t="s">
        <v>45</v>
      </c>
      <c r="E5" s="6" t="s">
        <v>7</v>
      </c>
      <c r="F5" s="12">
        <v>26809</v>
      </c>
      <c r="G5" s="8">
        <v>22</v>
      </c>
      <c r="H5" s="32">
        <v>28</v>
      </c>
      <c r="I5" s="33"/>
      <c r="J5" s="22">
        <v>8.4</v>
      </c>
      <c r="K5" s="22">
        <v>10</v>
      </c>
      <c r="L5" s="22">
        <v>1.25</v>
      </c>
      <c r="M5" s="20">
        <v>3.4</v>
      </c>
      <c r="N5" s="20">
        <v>3.5</v>
      </c>
      <c r="O5" s="20">
        <v>0.8</v>
      </c>
      <c r="P5" s="20">
        <v>1.01</v>
      </c>
      <c r="Q5" s="20">
        <v>0.68</v>
      </c>
      <c r="R5" s="22">
        <v>12</v>
      </c>
      <c r="S5" s="19">
        <f t="shared" ref="S5:S21" si="0">H5+J5+K5+L5+M5+N5+O5+P5+Q5+R5</f>
        <v>69.039999999999992</v>
      </c>
      <c r="T5" s="7">
        <v>7</v>
      </c>
      <c r="U5" s="10" t="s">
        <v>71</v>
      </c>
    </row>
    <row r="6" spans="1:21" s="4" customFormat="1" ht="32.25" thickBot="1" x14ac:dyDescent="0.3">
      <c r="A6" s="7">
        <v>2</v>
      </c>
      <c r="B6" s="19">
        <v>10</v>
      </c>
      <c r="C6" s="6" t="s">
        <v>31</v>
      </c>
      <c r="D6" s="11" t="s">
        <v>46</v>
      </c>
      <c r="E6" s="6" t="s">
        <v>8</v>
      </c>
      <c r="F6" s="12">
        <v>26151</v>
      </c>
      <c r="G6" s="8">
        <v>10</v>
      </c>
      <c r="H6" s="32">
        <v>35</v>
      </c>
      <c r="I6" s="33"/>
      <c r="J6" s="22">
        <v>8.4</v>
      </c>
      <c r="K6" s="22">
        <v>10</v>
      </c>
      <c r="L6" s="22">
        <v>6.4</v>
      </c>
      <c r="M6" s="20">
        <v>4.1500000000000004</v>
      </c>
      <c r="N6" s="20">
        <v>3</v>
      </c>
      <c r="O6" s="20">
        <v>0</v>
      </c>
      <c r="P6" s="27">
        <v>1.01</v>
      </c>
      <c r="Q6" s="20">
        <v>0.52</v>
      </c>
      <c r="R6" s="22">
        <v>10.5</v>
      </c>
      <c r="S6" s="19">
        <f t="shared" si="0"/>
        <v>78.97999999999999</v>
      </c>
      <c r="T6" s="7" t="s">
        <v>77</v>
      </c>
      <c r="U6" s="7" t="s">
        <v>81</v>
      </c>
    </row>
    <row r="7" spans="1:21" s="4" customFormat="1" ht="63.75" thickBot="1" x14ac:dyDescent="0.3">
      <c r="A7" s="7">
        <v>3</v>
      </c>
      <c r="B7" s="19">
        <v>9</v>
      </c>
      <c r="C7" s="6" t="s">
        <v>9</v>
      </c>
      <c r="D7" s="11" t="s">
        <v>47</v>
      </c>
      <c r="E7" s="6" t="s">
        <v>10</v>
      </c>
      <c r="F7" s="12">
        <v>31010</v>
      </c>
      <c r="G7" s="16">
        <v>5</v>
      </c>
      <c r="H7" s="32">
        <v>35</v>
      </c>
      <c r="I7" s="33"/>
      <c r="J7" s="22">
        <v>8.4</v>
      </c>
      <c r="K7" s="28">
        <v>10</v>
      </c>
      <c r="L7" s="22">
        <v>1.1499999999999999</v>
      </c>
      <c r="M7" s="20">
        <v>2.4500000000000002</v>
      </c>
      <c r="N7" s="20">
        <v>2.25</v>
      </c>
      <c r="O7" s="20">
        <v>0</v>
      </c>
      <c r="P7" s="27">
        <v>0</v>
      </c>
      <c r="Q7" s="20">
        <v>0.51</v>
      </c>
      <c r="R7" s="22">
        <v>12</v>
      </c>
      <c r="S7" s="19">
        <f t="shared" si="0"/>
        <v>71.759999999999991</v>
      </c>
      <c r="T7" s="7">
        <v>4</v>
      </c>
      <c r="U7" s="6" t="s">
        <v>72</v>
      </c>
    </row>
    <row r="8" spans="1:21" ht="32.25" thickBot="1" x14ac:dyDescent="0.3">
      <c r="A8" s="7">
        <v>4</v>
      </c>
      <c r="B8" s="19">
        <v>1</v>
      </c>
      <c r="C8" s="6" t="s">
        <v>11</v>
      </c>
      <c r="D8" s="11" t="s">
        <v>48</v>
      </c>
      <c r="E8" s="6" t="s">
        <v>12</v>
      </c>
      <c r="F8" s="12">
        <v>28006</v>
      </c>
      <c r="G8" s="16">
        <v>20</v>
      </c>
      <c r="H8" s="32">
        <v>14</v>
      </c>
      <c r="I8" s="33"/>
      <c r="J8" s="22">
        <v>0</v>
      </c>
      <c r="K8" s="22">
        <v>5</v>
      </c>
      <c r="L8" s="22">
        <v>4.7</v>
      </c>
      <c r="M8" s="20">
        <v>1.6</v>
      </c>
      <c r="N8" s="20">
        <v>4</v>
      </c>
      <c r="O8" s="20">
        <v>1.1000000000000001</v>
      </c>
      <c r="P8" s="20">
        <v>1.67</v>
      </c>
      <c r="Q8" s="20">
        <v>0</v>
      </c>
      <c r="R8" s="22">
        <v>13.5</v>
      </c>
      <c r="S8" s="19">
        <f t="shared" si="0"/>
        <v>45.57</v>
      </c>
      <c r="T8" s="17">
        <v>16</v>
      </c>
      <c r="U8" s="9" t="s">
        <v>80</v>
      </c>
    </row>
    <row r="9" spans="1:21" s="4" customFormat="1" ht="63.75" thickBot="1" x14ac:dyDescent="0.3">
      <c r="A9" s="7">
        <v>5</v>
      </c>
      <c r="B9" s="19">
        <v>8</v>
      </c>
      <c r="C9" s="6" t="s">
        <v>43</v>
      </c>
      <c r="D9" s="11" t="s">
        <v>47</v>
      </c>
      <c r="E9" s="6" t="s">
        <v>13</v>
      </c>
      <c r="F9" s="12">
        <v>36385</v>
      </c>
      <c r="G9" s="16">
        <v>0</v>
      </c>
      <c r="H9" s="32">
        <v>17</v>
      </c>
      <c r="I9" s="33"/>
      <c r="J9" s="22">
        <v>2.8</v>
      </c>
      <c r="K9" s="22">
        <v>10</v>
      </c>
      <c r="L9" s="22">
        <v>4.7</v>
      </c>
      <c r="M9" s="20">
        <v>1.6</v>
      </c>
      <c r="N9" s="20">
        <v>2</v>
      </c>
      <c r="O9" s="20">
        <v>4.4000000000000004</v>
      </c>
      <c r="P9" s="20">
        <v>1.34</v>
      </c>
      <c r="Q9" s="20">
        <v>0</v>
      </c>
      <c r="R9" s="22">
        <v>9</v>
      </c>
      <c r="S9" s="19">
        <f t="shared" si="0"/>
        <v>52.84</v>
      </c>
      <c r="T9" s="7">
        <v>14</v>
      </c>
      <c r="U9" s="6" t="s">
        <v>73</v>
      </c>
    </row>
    <row r="10" spans="1:21" ht="32.25" thickBot="1" x14ac:dyDescent="0.3">
      <c r="A10" s="7">
        <v>6</v>
      </c>
      <c r="B10" s="19">
        <v>4</v>
      </c>
      <c r="C10" s="6" t="s">
        <v>29</v>
      </c>
      <c r="D10" s="11" t="s">
        <v>49</v>
      </c>
      <c r="E10" s="6" t="s">
        <v>14</v>
      </c>
      <c r="F10" s="12">
        <v>33091</v>
      </c>
      <c r="G10" s="16">
        <v>1.5</v>
      </c>
      <c r="H10" s="32">
        <v>20</v>
      </c>
      <c r="I10" s="33"/>
      <c r="J10" s="21">
        <v>8.4</v>
      </c>
      <c r="K10" s="22">
        <v>3</v>
      </c>
      <c r="L10" s="22">
        <v>5.85</v>
      </c>
      <c r="M10" s="20">
        <v>1.6</v>
      </c>
      <c r="N10" s="20">
        <v>4</v>
      </c>
      <c r="O10" s="20">
        <v>3.2</v>
      </c>
      <c r="P10" s="20">
        <v>1.34</v>
      </c>
      <c r="Q10" s="23">
        <v>0</v>
      </c>
      <c r="R10" s="22">
        <v>9</v>
      </c>
      <c r="S10" s="19">
        <f t="shared" si="0"/>
        <v>56.390000000000008</v>
      </c>
      <c r="T10" s="7">
        <v>11</v>
      </c>
      <c r="U10" s="9" t="s">
        <v>80</v>
      </c>
    </row>
    <row r="11" spans="1:21" ht="32.25" thickBot="1" x14ac:dyDescent="0.3">
      <c r="A11" s="7">
        <v>7</v>
      </c>
      <c r="B11" s="19">
        <v>2</v>
      </c>
      <c r="C11" s="6" t="s">
        <v>38</v>
      </c>
      <c r="D11" s="11" t="s">
        <v>50</v>
      </c>
      <c r="E11" s="6" t="s">
        <v>30</v>
      </c>
      <c r="F11" s="12">
        <v>34721</v>
      </c>
      <c r="G11" s="16">
        <v>1.5</v>
      </c>
      <c r="H11" s="32">
        <v>18</v>
      </c>
      <c r="I11" s="33"/>
      <c r="J11" s="21">
        <v>2.8</v>
      </c>
      <c r="K11" s="22">
        <v>10</v>
      </c>
      <c r="L11" s="22">
        <v>3.55</v>
      </c>
      <c r="M11" s="20">
        <v>3.3</v>
      </c>
      <c r="N11" s="20">
        <v>3.25</v>
      </c>
      <c r="O11" s="20">
        <v>2.6</v>
      </c>
      <c r="P11" s="20">
        <v>2</v>
      </c>
      <c r="Q11" s="20">
        <v>0</v>
      </c>
      <c r="R11" s="22">
        <v>12</v>
      </c>
      <c r="S11" s="19">
        <f t="shared" si="0"/>
        <v>57.5</v>
      </c>
      <c r="T11" s="17">
        <v>9</v>
      </c>
      <c r="U11" s="9" t="s">
        <v>80</v>
      </c>
    </row>
    <row r="12" spans="1:21" ht="32.25" thickBot="1" x14ac:dyDescent="0.3">
      <c r="A12" s="7">
        <v>8</v>
      </c>
      <c r="B12" s="19">
        <v>13</v>
      </c>
      <c r="C12" s="6" t="s">
        <v>15</v>
      </c>
      <c r="D12" s="11" t="s">
        <v>51</v>
      </c>
      <c r="E12" s="6" t="s">
        <v>16</v>
      </c>
      <c r="F12" s="12">
        <v>30861</v>
      </c>
      <c r="G12" s="16">
        <v>17</v>
      </c>
      <c r="H12" s="32">
        <v>21</v>
      </c>
      <c r="I12" s="33"/>
      <c r="J12" s="22">
        <v>14</v>
      </c>
      <c r="K12" s="22">
        <v>10</v>
      </c>
      <c r="L12" s="22">
        <v>4.7</v>
      </c>
      <c r="M12" s="20">
        <v>1.6</v>
      </c>
      <c r="N12" s="20">
        <v>3.75</v>
      </c>
      <c r="O12" s="20">
        <v>2.9</v>
      </c>
      <c r="P12" s="20">
        <v>1.01</v>
      </c>
      <c r="Q12" s="20">
        <v>1.18</v>
      </c>
      <c r="R12" s="22">
        <v>15</v>
      </c>
      <c r="S12" s="19">
        <f t="shared" si="0"/>
        <v>75.14</v>
      </c>
      <c r="T12" s="17" t="s">
        <v>76</v>
      </c>
      <c r="U12" s="9" t="s">
        <v>81</v>
      </c>
    </row>
    <row r="13" spans="1:21" s="4" customFormat="1" ht="48" thickBot="1" x14ac:dyDescent="0.3">
      <c r="A13" s="7">
        <v>9</v>
      </c>
      <c r="B13" s="19">
        <v>16</v>
      </c>
      <c r="C13" s="6" t="s">
        <v>28</v>
      </c>
      <c r="D13" s="11" t="s">
        <v>52</v>
      </c>
      <c r="E13" s="6" t="s">
        <v>17</v>
      </c>
      <c r="F13" s="12">
        <v>25557</v>
      </c>
      <c r="G13" s="16">
        <v>10</v>
      </c>
      <c r="H13" s="32">
        <v>21</v>
      </c>
      <c r="I13" s="33"/>
      <c r="J13" s="21">
        <v>11.2</v>
      </c>
      <c r="K13" s="22">
        <v>10</v>
      </c>
      <c r="L13" s="22">
        <v>2.4</v>
      </c>
      <c r="M13" s="20">
        <v>5</v>
      </c>
      <c r="N13" s="20">
        <v>3.5</v>
      </c>
      <c r="O13" s="20">
        <v>3.2</v>
      </c>
      <c r="P13" s="20">
        <v>2</v>
      </c>
      <c r="Q13" s="20">
        <v>1</v>
      </c>
      <c r="R13" s="22">
        <v>10.5</v>
      </c>
      <c r="S13" s="19">
        <f t="shared" si="0"/>
        <v>69.800000000000011</v>
      </c>
      <c r="T13" s="17">
        <v>6</v>
      </c>
      <c r="U13" s="6" t="s">
        <v>78</v>
      </c>
    </row>
    <row r="14" spans="1:21" s="4" customFormat="1" ht="32.25" thickBot="1" x14ac:dyDescent="0.3">
      <c r="A14" s="7">
        <v>10</v>
      </c>
      <c r="B14" s="19">
        <v>12</v>
      </c>
      <c r="C14" s="6" t="s">
        <v>18</v>
      </c>
      <c r="D14" s="11" t="s">
        <v>50</v>
      </c>
      <c r="E14" s="6" t="s">
        <v>42</v>
      </c>
      <c r="F14" s="12">
        <v>30100</v>
      </c>
      <c r="G14" s="16">
        <v>10</v>
      </c>
      <c r="H14" s="32">
        <v>26</v>
      </c>
      <c r="I14" s="33"/>
      <c r="J14" s="22">
        <v>14</v>
      </c>
      <c r="K14" s="22">
        <v>10</v>
      </c>
      <c r="L14" s="22">
        <v>4.7</v>
      </c>
      <c r="M14" s="20">
        <v>4.1500000000000004</v>
      </c>
      <c r="N14" s="20">
        <v>3</v>
      </c>
      <c r="O14" s="27">
        <v>4.7</v>
      </c>
      <c r="P14" s="20">
        <v>1.01</v>
      </c>
      <c r="Q14" s="20">
        <v>0.52</v>
      </c>
      <c r="R14" s="22">
        <v>15</v>
      </c>
      <c r="S14" s="19">
        <f t="shared" si="0"/>
        <v>83.08</v>
      </c>
      <c r="T14" s="7" t="s">
        <v>75</v>
      </c>
      <c r="U14" s="7" t="s">
        <v>70</v>
      </c>
    </row>
    <row r="15" spans="1:21" s="4" customFormat="1" ht="32.25" thickBot="1" x14ac:dyDescent="0.3">
      <c r="A15" s="7">
        <v>11</v>
      </c>
      <c r="B15" s="19">
        <v>15</v>
      </c>
      <c r="C15" s="6" t="s">
        <v>19</v>
      </c>
      <c r="D15" s="11" t="s">
        <v>53</v>
      </c>
      <c r="E15" s="6" t="s">
        <v>20</v>
      </c>
      <c r="F15" s="12">
        <v>28890</v>
      </c>
      <c r="G15" s="16">
        <v>7</v>
      </c>
      <c r="H15" s="32">
        <v>28</v>
      </c>
      <c r="I15" s="33"/>
      <c r="J15" s="22">
        <v>8.4</v>
      </c>
      <c r="K15" s="22">
        <v>10</v>
      </c>
      <c r="L15" s="22">
        <v>5.85</v>
      </c>
      <c r="M15" s="20">
        <v>3.3</v>
      </c>
      <c r="N15" s="20">
        <v>3.75</v>
      </c>
      <c r="O15" s="20">
        <v>0</v>
      </c>
      <c r="P15" s="20">
        <v>2</v>
      </c>
      <c r="Q15" s="20">
        <v>1</v>
      </c>
      <c r="R15" s="22">
        <v>9</v>
      </c>
      <c r="S15" s="19">
        <f t="shared" si="0"/>
        <v>71.3</v>
      </c>
      <c r="T15" s="7">
        <v>5</v>
      </c>
      <c r="U15" s="7" t="s">
        <v>80</v>
      </c>
    </row>
    <row r="16" spans="1:21" ht="48" thickBot="1" x14ac:dyDescent="0.3">
      <c r="A16" s="7">
        <v>12</v>
      </c>
      <c r="B16" s="19">
        <v>11</v>
      </c>
      <c r="C16" s="6" t="s">
        <v>21</v>
      </c>
      <c r="D16" s="11" t="s">
        <v>47</v>
      </c>
      <c r="E16" s="6" t="s">
        <v>22</v>
      </c>
      <c r="F16" s="12">
        <v>25395</v>
      </c>
      <c r="G16" s="16">
        <v>9</v>
      </c>
      <c r="H16" s="32">
        <v>21</v>
      </c>
      <c r="I16" s="38"/>
      <c r="J16" s="22">
        <v>0</v>
      </c>
      <c r="K16" s="22">
        <v>7</v>
      </c>
      <c r="L16" s="28">
        <v>0</v>
      </c>
      <c r="M16" s="20">
        <v>3.3</v>
      </c>
      <c r="N16" s="20">
        <v>3</v>
      </c>
      <c r="O16" s="20">
        <v>3.5</v>
      </c>
      <c r="P16" s="20">
        <v>1.34</v>
      </c>
      <c r="Q16" s="20">
        <v>1.18</v>
      </c>
      <c r="R16" s="22">
        <v>15</v>
      </c>
      <c r="S16" s="19">
        <f t="shared" si="0"/>
        <v>55.32</v>
      </c>
      <c r="T16" s="7">
        <v>13</v>
      </c>
      <c r="U16" s="10" t="s">
        <v>79</v>
      </c>
    </row>
    <row r="17" spans="1:21" s="4" customFormat="1" ht="32.25" thickBot="1" x14ac:dyDescent="0.3">
      <c r="A17" s="7">
        <v>13</v>
      </c>
      <c r="B17" s="19">
        <v>6</v>
      </c>
      <c r="C17" s="6" t="s">
        <v>33</v>
      </c>
      <c r="D17" s="7" t="s">
        <v>54</v>
      </c>
      <c r="E17" s="7" t="s">
        <v>32</v>
      </c>
      <c r="F17" s="13">
        <v>24831</v>
      </c>
      <c r="G17" s="17">
        <v>5</v>
      </c>
      <c r="H17" s="39">
        <v>19</v>
      </c>
      <c r="I17" s="40"/>
      <c r="J17" s="20">
        <v>0</v>
      </c>
      <c r="K17" s="20">
        <v>10</v>
      </c>
      <c r="L17" s="20">
        <v>3.55</v>
      </c>
      <c r="M17" s="20">
        <v>2.4500000000000002</v>
      </c>
      <c r="N17" s="20">
        <v>3</v>
      </c>
      <c r="O17" s="20">
        <v>0</v>
      </c>
      <c r="P17" s="20">
        <v>0.66</v>
      </c>
      <c r="Q17" s="20">
        <v>0</v>
      </c>
      <c r="R17" s="20">
        <v>6</v>
      </c>
      <c r="S17" s="19">
        <f t="shared" si="0"/>
        <v>44.66</v>
      </c>
      <c r="T17" s="17">
        <v>17</v>
      </c>
      <c r="U17" s="7" t="s">
        <v>80</v>
      </c>
    </row>
    <row r="18" spans="1:21" ht="32.25" thickBot="1" x14ac:dyDescent="0.3">
      <c r="A18" s="7">
        <v>14</v>
      </c>
      <c r="B18" s="19">
        <v>17</v>
      </c>
      <c r="C18" s="10" t="s">
        <v>35</v>
      </c>
      <c r="D18" s="9" t="s">
        <v>55</v>
      </c>
      <c r="E18" s="9" t="s">
        <v>34</v>
      </c>
      <c r="F18" s="14">
        <v>30804</v>
      </c>
      <c r="G18" s="15">
        <v>5</v>
      </c>
      <c r="H18" s="34">
        <v>22</v>
      </c>
      <c r="I18" s="35"/>
      <c r="J18" s="26">
        <v>11.2</v>
      </c>
      <c r="K18" s="26">
        <v>0</v>
      </c>
      <c r="L18" s="26">
        <v>1.1499999999999999</v>
      </c>
      <c r="M18" s="26">
        <v>4.1500000000000004</v>
      </c>
      <c r="N18" s="26">
        <v>3</v>
      </c>
      <c r="O18" s="26">
        <v>0.5</v>
      </c>
      <c r="P18" s="26">
        <v>2</v>
      </c>
      <c r="Q18" s="26">
        <v>1.67</v>
      </c>
      <c r="R18" s="26">
        <v>10.5</v>
      </c>
      <c r="S18" s="19">
        <f t="shared" si="0"/>
        <v>56.17</v>
      </c>
      <c r="T18" s="15">
        <v>12</v>
      </c>
      <c r="U18" s="9" t="s">
        <v>80</v>
      </c>
    </row>
    <row r="19" spans="1:21" ht="32.25" thickBot="1" x14ac:dyDescent="0.3">
      <c r="A19" s="7">
        <v>15</v>
      </c>
      <c r="B19" s="19">
        <v>7</v>
      </c>
      <c r="C19" s="10" t="s">
        <v>36</v>
      </c>
      <c r="D19" s="9" t="s">
        <v>56</v>
      </c>
      <c r="E19" s="9" t="s">
        <v>37</v>
      </c>
      <c r="F19" s="14">
        <v>32450</v>
      </c>
      <c r="G19" s="15">
        <v>8</v>
      </c>
      <c r="H19" s="34">
        <v>27</v>
      </c>
      <c r="I19" s="35"/>
      <c r="J19" s="26">
        <v>14</v>
      </c>
      <c r="K19" s="26">
        <v>0</v>
      </c>
      <c r="L19" s="26">
        <v>4.7</v>
      </c>
      <c r="M19" s="26">
        <v>2.4500000000000002</v>
      </c>
      <c r="N19" s="26">
        <v>2</v>
      </c>
      <c r="O19" s="26">
        <v>1.7</v>
      </c>
      <c r="P19" s="26">
        <v>1.67</v>
      </c>
      <c r="Q19" s="26">
        <v>1.68</v>
      </c>
      <c r="R19" s="26">
        <v>9</v>
      </c>
      <c r="S19" s="19">
        <f t="shared" si="0"/>
        <v>64.200000000000017</v>
      </c>
      <c r="T19" s="9">
        <v>8</v>
      </c>
      <c r="U19" s="9" t="s">
        <v>80</v>
      </c>
    </row>
    <row r="20" spans="1:21" ht="32.25" thickBot="1" x14ac:dyDescent="0.3">
      <c r="A20" s="7">
        <v>16</v>
      </c>
      <c r="B20" s="19">
        <v>3</v>
      </c>
      <c r="C20" s="10" t="s">
        <v>44</v>
      </c>
      <c r="D20" s="9" t="s">
        <v>57</v>
      </c>
      <c r="E20" s="9" t="s">
        <v>39</v>
      </c>
      <c r="F20" s="14">
        <v>27175</v>
      </c>
      <c r="G20" s="9">
        <v>3</v>
      </c>
      <c r="H20" s="34">
        <v>16</v>
      </c>
      <c r="I20" s="35"/>
      <c r="J20" s="26">
        <v>2.8</v>
      </c>
      <c r="K20" s="26">
        <v>0</v>
      </c>
      <c r="L20" s="26">
        <v>2.4</v>
      </c>
      <c r="M20" s="26">
        <v>1.6</v>
      </c>
      <c r="N20" s="26">
        <v>2.75</v>
      </c>
      <c r="O20" s="29">
        <v>4.0999999999999996</v>
      </c>
      <c r="P20" s="26">
        <v>1.67</v>
      </c>
      <c r="Q20" s="26">
        <v>2</v>
      </c>
      <c r="R20" s="26">
        <v>13.5</v>
      </c>
      <c r="S20" s="19">
        <f t="shared" si="0"/>
        <v>46.82</v>
      </c>
      <c r="T20" s="9">
        <v>15</v>
      </c>
      <c r="U20" s="9" t="s">
        <v>80</v>
      </c>
    </row>
    <row r="21" spans="1:21" ht="32.25" thickBot="1" x14ac:dyDescent="0.3">
      <c r="A21" s="7">
        <v>17</v>
      </c>
      <c r="B21" s="19">
        <v>5</v>
      </c>
      <c r="C21" s="10" t="s">
        <v>40</v>
      </c>
      <c r="D21" s="9" t="s">
        <v>56</v>
      </c>
      <c r="E21" s="9" t="s">
        <v>41</v>
      </c>
      <c r="F21" s="14">
        <v>30816</v>
      </c>
      <c r="G21" s="15">
        <v>2</v>
      </c>
      <c r="H21" s="34">
        <v>27</v>
      </c>
      <c r="I21" s="35"/>
      <c r="J21" s="24">
        <v>2.8</v>
      </c>
      <c r="K21" s="26">
        <v>3</v>
      </c>
      <c r="L21" s="26">
        <v>2.4</v>
      </c>
      <c r="M21" s="26">
        <v>2.4500000000000002</v>
      </c>
      <c r="N21" s="26">
        <v>3.75</v>
      </c>
      <c r="O21" s="26">
        <v>3.34</v>
      </c>
      <c r="P21" s="26">
        <v>1.67</v>
      </c>
      <c r="Q21" s="25">
        <v>1.67</v>
      </c>
      <c r="R21" s="26">
        <v>9</v>
      </c>
      <c r="S21" s="19">
        <f t="shared" si="0"/>
        <v>57.08</v>
      </c>
      <c r="T21" s="9">
        <v>10</v>
      </c>
      <c r="U21" s="9" t="s">
        <v>80</v>
      </c>
    </row>
  </sheetData>
  <autoFilter ref="T1:T21" xr:uid="{00000000-0001-0000-0000-000000000000}"/>
  <sortState xmlns:xlrd2="http://schemas.microsoft.com/office/spreadsheetml/2017/richdata2" ref="A1:T21">
    <sortCondition ref="S5:S21"/>
  </sortState>
  <mergeCells count="30">
    <mergeCell ref="G3:G4"/>
    <mergeCell ref="S3:S4"/>
    <mergeCell ref="T3:T4"/>
    <mergeCell ref="A1:T1"/>
    <mergeCell ref="B3:B4"/>
    <mergeCell ref="J3:Q3"/>
    <mergeCell ref="H21:I21"/>
    <mergeCell ref="A3:A4"/>
    <mergeCell ref="C3:C4"/>
    <mergeCell ref="D3:D4"/>
    <mergeCell ref="E3:E4"/>
    <mergeCell ref="F3:F4"/>
    <mergeCell ref="H15:I15"/>
    <mergeCell ref="H16:I16"/>
    <mergeCell ref="H17:I17"/>
    <mergeCell ref="H18:I18"/>
    <mergeCell ref="H19:I19"/>
    <mergeCell ref="H20:I20"/>
    <mergeCell ref="H14:I14"/>
    <mergeCell ref="H3:I3"/>
    <mergeCell ref="H5:I5"/>
    <mergeCell ref="H6:I6"/>
    <mergeCell ref="U3:U4"/>
    <mergeCell ref="H12:I12"/>
    <mergeCell ref="H13:I13"/>
    <mergeCell ref="H7:I7"/>
    <mergeCell ref="H8:I8"/>
    <mergeCell ref="H9:I9"/>
    <mergeCell ref="H10:I10"/>
    <mergeCell ref="H11:I11"/>
  </mergeCells>
  <pageMargins left="0.7" right="0.7" top="0.75" bottom="0.75" header="0.3" footer="0.3"/>
  <pageSetup paperSize="9" scale="3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Mahova</dc:creator>
  <cp:lastModifiedBy>Aleksandr Sozykin</cp:lastModifiedBy>
  <cp:lastPrinted>2024-07-08T07:12:21Z</cp:lastPrinted>
  <dcterms:created xsi:type="dcterms:W3CDTF">2015-06-05T18:19:34Z</dcterms:created>
  <dcterms:modified xsi:type="dcterms:W3CDTF">2024-07-09T05:36:08Z</dcterms:modified>
</cp:coreProperties>
</file>